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"/>
    </mc:Choice>
  </mc:AlternateContent>
  <xr:revisionPtr revIDLastSave="0" documentId="13_ncr:1_{F49A6054-5400-4EC3-A1B1-6D53AD806701}" xr6:coauthVersionLast="36" xr6:coauthVersionMax="36" xr10:uidLastSave="{00000000-0000-0000-0000-000000000000}"/>
  <bookViews>
    <workbookView xWindow="0" yWindow="0" windowWidth="24000" windowHeight="9990" xr2:uid="{00000000-000D-0000-FFFF-FFFF00000000}"/>
  </bookViews>
  <sheets>
    <sheet name="sheet" sheetId="1" r:id="rId1"/>
  </sheets>
  <definedNames>
    <definedName name="_xlnm._FilterDatabase" localSheetId="0" hidden="1">sheet!$A$2:$G$3</definedName>
  </definedNames>
  <calcPr calcId="191029"/>
</workbook>
</file>

<file path=xl/calcChain.xml><?xml version="1.0" encoding="utf-8"?>
<calcChain xmlns="http://schemas.openxmlformats.org/spreadsheetml/2006/main">
  <c r="E3" i="1" l="1"/>
  <c r="G3" i="1" s="1"/>
  <c r="B3" i="1"/>
</calcChain>
</file>

<file path=xl/sharedStrings.xml><?xml version="1.0" encoding="utf-8"?>
<sst xmlns="http://schemas.openxmlformats.org/spreadsheetml/2006/main" count="9" uniqueCount="9">
  <si>
    <t>座位号</t>
  </si>
  <si>
    <t>341002024-小学数学(屯溪龙山实验小学)</t>
  </si>
  <si>
    <t>政策加分</t>
  </si>
  <si>
    <t>学科专业知识成绩</t>
    <phoneticPr fontId="1" type="noConversion"/>
  </si>
  <si>
    <t>教育综合知识成绩</t>
    <phoneticPr fontId="1" type="noConversion"/>
  </si>
  <si>
    <t>合成笔试成绩</t>
    <phoneticPr fontId="1" type="noConversion"/>
  </si>
  <si>
    <t>最终笔试成绩</t>
    <phoneticPr fontId="1" type="noConversion"/>
  </si>
  <si>
    <t>报考岗位</t>
    <phoneticPr fontId="1" type="noConversion"/>
  </si>
  <si>
    <t>2022年度黄山市屯溪区小学新任教师公开招聘资格复审递补人员名单
（第三批）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</si>
</sst>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"/>
  <sheetViews>
    <sheetView tabSelected="1" workbookViewId="0">
      <pane ySplit="2" topLeftCell="A3" activePane="bottomLeft" state="frozen"/>
      <selection pane="bottomLeft" activeCell="B2" sqref="B1:B1048576"/>
    </sheetView>
  </sheetViews>
  <sheetFormatPr defaultColWidth="8.75" defaultRowHeight="13.5" x14ac:dyDescent="0.15"/>
  <cols>
    <col min="1" max="1" width="51.125" style="1" customWidth="1"/>
    <col min="2" max="2" width="13.75" style="1" customWidth="1"/>
    <col min="3" max="3" width="9.5" style="3" customWidth="1"/>
    <col min="4" max="4" width="9.625" style="3" customWidth="1"/>
    <col min="5" max="5" width="8.75" style="1"/>
    <col min="6" max="6" width="9.625" style="1" customWidth="1"/>
    <col min="7" max="16384" width="8.75" style="1"/>
  </cols>
  <sheetData>
    <row r="1" spans="1:8" ht="59.25" customHeight="1" x14ac:dyDescent="0.15">
      <c r="A1" s="7" t="s">
        <v>8</v>
      </c>
      <c r="B1" s="8"/>
      <c r="C1" s="8"/>
      <c r="D1" s="8"/>
      <c r="E1" s="8"/>
      <c r="F1" s="8"/>
      <c r="G1" s="8"/>
      <c r="H1" s="4"/>
    </row>
    <row r="2" spans="1:8" ht="36.75" customHeight="1" x14ac:dyDescent="0.15">
      <c r="A2" s="2" t="s">
        <v>7</v>
      </c>
      <c r="B2" s="2" t="s">
        <v>0</v>
      </c>
      <c r="C2" s="2" t="s">
        <v>3</v>
      </c>
      <c r="D2" s="2" t="s">
        <v>4</v>
      </c>
      <c r="E2" s="2" t="s">
        <v>5</v>
      </c>
      <c r="F2" s="2" t="s">
        <v>2</v>
      </c>
      <c r="G2" s="2" t="s">
        <v>6</v>
      </c>
      <c r="H2" s="5"/>
    </row>
    <row r="3" spans="1:8" ht="27" customHeight="1" x14ac:dyDescent="0.15">
      <c r="A3" s="6" t="s">
        <v>1</v>
      </c>
      <c r="B3" s="6" t="str">
        <f>"223410021120"</f>
        <v>223410021120</v>
      </c>
      <c r="C3" s="6">
        <v>75</v>
      </c>
      <c r="D3" s="6">
        <v>70</v>
      </c>
      <c r="E3" s="6">
        <f t="shared" ref="E3" si="0">C3*0.6+D3*0.4</f>
        <v>73</v>
      </c>
      <c r="F3" s="6"/>
      <c r="G3" s="6">
        <f t="shared" ref="G3" si="1">E3+F3</f>
        <v>73</v>
      </c>
    </row>
  </sheetData>
  <autoFilter ref="A2:G3" xr:uid="{BC02E9B4-8F5D-42F2-8AD5-CFFC247283C8}">
    <sortState ref="A3:G3">
      <sortCondition ref="A3"/>
      <sortCondition descending="1" ref="G3"/>
    </sortState>
  </autoFilter>
  <sortState ref="A2:E2549">
    <sortCondition ref="A2:A2549"/>
  </sortState>
  <mergeCells count="1">
    <mergeCell ref="A1:G1"/>
  </mergeCells>
  <phoneticPr fontId="1" type="noConversion"/>
  <conditionalFormatting sqref="B4:B62129">
    <cfRule type="expression" dxfId="1" priority="49">
      <formula>AND(SUMPRODUCT(IFERROR(1*(($B$2:$B$62129&amp;"x")=(B4&amp;"x")),0))&gt;1,NOT(ISBLANK(B4)))</formula>
    </cfRule>
  </conditionalFormatting>
  <conditionalFormatting sqref="B3">
    <cfRule type="expression" dxfId="0" priority="1">
      <formula>AND(SUMPRODUCT(IFERROR(1*(($B$2:$B$62989&amp;"x")=(B3&amp;"x")),0))&gt;1,NOT(ISBLANK(B3)))</formula>
    </cfRule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赵青</cp:lastModifiedBy>
  <cp:lastPrinted>2022-07-29T09:09:17Z</cp:lastPrinted>
  <dcterms:created xsi:type="dcterms:W3CDTF">2022-07-04T10:03:00Z</dcterms:created>
  <dcterms:modified xsi:type="dcterms:W3CDTF">2022-08-04T03:45:46Z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